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.11.2024\ZAPYTANIE OFERTOWE - montaż i demontaż dekoracji oświetleniowych 2024\"/>
    </mc:Choice>
  </mc:AlternateContent>
  <bookViews>
    <workbookView xWindow="120" yWindow="108" windowWidth="19092" windowHeight="11952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6" i="1" l="1"/>
  <c r="C20" i="1"/>
  <c r="H10" i="1"/>
  <c r="H15" i="1"/>
  <c r="H19" i="1" l="1"/>
  <c r="H18" i="1"/>
  <c r="H17" i="1"/>
  <c r="H13" i="1"/>
  <c r="H11" i="1"/>
  <c r="H4" i="1"/>
  <c r="H8" i="1"/>
  <c r="H7" i="1"/>
  <c r="F20" i="1" l="1"/>
</calcChain>
</file>

<file path=xl/sharedStrings.xml><?xml version="1.0" encoding="utf-8"?>
<sst xmlns="http://schemas.openxmlformats.org/spreadsheetml/2006/main" count="134" uniqueCount="71">
  <si>
    <t xml:space="preserve">Nazwa ulicy </t>
  </si>
  <si>
    <t>L-3D-45</t>
  </si>
  <si>
    <t>LK-46</t>
  </si>
  <si>
    <t>LB-19</t>
  </si>
  <si>
    <t>ML 52</t>
  </si>
  <si>
    <t>Kokarda L-3D-33</t>
  </si>
  <si>
    <t>200 cm</t>
  </si>
  <si>
    <t>180 cm</t>
  </si>
  <si>
    <t>195 cm</t>
  </si>
  <si>
    <t>ML 121 A</t>
  </si>
  <si>
    <t>Choinka ML 59</t>
  </si>
  <si>
    <t>250 cm</t>
  </si>
  <si>
    <t>naprzemiennie motyw zimna biel i ciepła biel</t>
  </si>
  <si>
    <t>zielony obrys i gwiazda, wnętrze choinki białe</t>
  </si>
  <si>
    <t xml:space="preserve"> ML 251 A</t>
  </si>
  <si>
    <t>ML 206</t>
  </si>
  <si>
    <t>biały obrys i gwiazda, wnętrze choinki zielone</t>
  </si>
  <si>
    <t>165 cm</t>
  </si>
  <si>
    <t>M</t>
  </si>
  <si>
    <t>E</t>
  </si>
  <si>
    <t>N</t>
  </si>
  <si>
    <t>ML 217</t>
  </si>
  <si>
    <t>170 cm</t>
  </si>
  <si>
    <t>Lp.</t>
  </si>
  <si>
    <t>Inne dekoracje do montażu</t>
  </si>
  <si>
    <t>Sprawdzone: N - Nie            T - Tak</t>
  </si>
  <si>
    <t>1 dekoracja oświetleniowa składa się z 3 pojedynczych ramek</t>
  </si>
  <si>
    <t>dekoracja typu 3D składająca się z 2 elementów</t>
  </si>
  <si>
    <t>Razem:</t>
  </si>
  <si>
    <t>Do sprawdzenia:</t>
  </si>
  <si>
    <t>Ilość</t>
  </si>
  <si>
    <t>Rok zakupu</t>
  </si>
  <si>
    <t>Symbol</t>
  </si>
  <si>
    <t>Razem</t>
  </si>
  <si>
    <t>Wysokość</t>
  </si>
  <si>
    <t>Uwagi</t>
  </si>
  <si>
    <t>-</t>
  </si>
  <si>
    <t>szt.</t>
  </si>
  <si>
    <t>cm</t>
  </si>
  <si>
    <t>Producent:    E-Empassio  M-Multi-Light</t>
  </si>
  <si>
    <t>Sprawdzone: N - Nie                 T - Tak</t>
  </si>
  <si>
    <t>Załącznik 1.  Zestawienie ulic, na których zostaną zamontowane dekoracje oświetleniowe w 2024 r. oraz dekoracji do sprawdzenia i naprawy</t>
  </si>
  <si>
    <t>Rondo M.Golińskiego</t>
  </si>
  <si>
    <t>ul.Bartoszewskiego, ul.Wyścigowa, ul.Podgórna</t>
  </si>
  <si>
    <t xml:space="preserve">ul.Lipowa </t>
  </si>
  <si>
    <t>ul.3 Maja, ul.Mickiewicza</t>
  </si>
  <si>
    <t>ul.Jana Pawła II od Ronda kard.I.Jeża do Ronda M.Golińskiego</t>
  </si>
  <si>
    <t>ul.Kard.S.Wyszyńskiego od Ronda Kard.I.Jeża w kierunku ul.Kamiennej</t>
  </si>
  <si>
    <t>ul.Warcisława IV od ul.Wiśniowej do ul.gen.W.Sikorskiego</t>
  </si>
  <si>
    <t>ul.Jana Pawła II od ronda  M.Golińskiego do ul. Koszalińskiej</t>
  </si>
  <si>
    <t xml:space="preserve">ul.Kard.S.Wyszyńskiego c.d. do ul.Kamiennej </t>
  </si>
  <si>
    <t xml:space="preserve">ul.Warcisława IV c.d. do ul.Warszawskiej </t>
  </si>
  <si>
    <t>ul.Kard.S.Wyszyńskiego od ul.Kamiennej, ul.Warcisława IV w kierunku ul.Warszawskiej</t>
  </si>
  <si>
    <t>ul.Warcisława IV od ul.Warszawskiej do ul.Wiśniowej</t>
  </si>
  <si>
    <t>Rondo Kard. I. Jeża (przy skrzyżow. ul.Jana Pawła II i ul.kard.S.Wyszyńskiego)</t>
  </si>
  <si>
    <t>pl. Sowińskiego, ul. Ordona</t>
  </si>
  <si>
    <t>pl. Wolności. ul.Zamkowa</t>
  </si>
  <si>
    <t>ul.Boh. Warszawy od pl.Wolności do ul.Jana Pawła II</t>
  </si>
  <si>
    <t>T - nowe zestawy</t>
  </si>
  <si>
    <t xml:space="preserve">T - nowe zestawy </t>
  </si>
  <si>
    <t>Sprawdzone:                                            N - Nie                                                      T - Tak</t>
  </si>
  <si>
    <t>10 szt. kurtyn świetlnych  LED  2,4 m x 7 m na koronach 10 drzew na pl. Wolności</t>
  </si>
  <si>
    <t>Dekoracja żywej choinki o wys. do 12 m na pl. Wolności:</t>
  </si>
  <si>
    <t>150 szt. bombek o średnicy 15 cm</t>
  </si>
  <si>
    <t>Napis "Wesołych Świąt" o dług 4,9 m do montażu na wieży Ratusza, ML-WS-12</t>
  </si>
  <si>
    <t>1 szt. motyw świetlny LED 3D gwiazda na czubek choinki 70 cm</t>
  </si>
  <si>
    <t>28 szt. zestawów łańcuchów świetlnych LED Sopel o długości 12,5 m do montażu na 28 straganach na pl. Wolności</t>
  </si>
  <si>
    <t xml:space="preserve">2 szt. listwa zasilająca 40 m </t>
  </si>
  <si>
    <t>2 kpl. zestaw dekoracyjny LED: 10 x śnieżka 45 cm i 10 x gwiazdka 50 cm</t>
  </si>
  <si>
    <t>2 kpl. szt. zestaw dekoracyjny LED: 10 x śnieżka 45 cm i 10 x gwiazdka 50 cm</t>
  </si>
  <si>
    <t>30 szt. łańcuchów świetlnych LED Sopel 5,6 m x 1,0 m  (4 sznury z 4 zasilaczami)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</si>
</sst>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right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CC"/>
      <color rgb="FFEFF59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19" zoomScale="110" zoomScaleNormal="110" workbookViewId="0">
      <selection activeCell="E29" sqref="E29"/>
    </sheetView>
  </sheetViews>
  <sheetFormatPr defaultColWidth="9.109375" defaultRowHeight="13.2" x14ac:dyDescent="0.25"/>
  <cols>
    <col min="1" max="1" width="7.33203125" style="3" customWidth="1"/>
    <col min="2" max="2" width="80.44140625" style="15" customWidth="1"/>
    <col min="3" max="3" width="12.88671875" style="1" customWidth="1"/>
    <col min="4" max="4" width="10.6640625" style="1" customWidth="1"/>
    <col min="5" max="6" width="13.33203125" style="1" customWidth="1"/>
    <col min="7" max="7" width="18.109375" style="1" customWidth="1"/>
    <col min="8" max="8" width="11.109375" style="3" bestFit="1" customWidth="1"/>
    <col min="9" max="9" width="11.88671875" style="5" customWidth="1"/>
    <col min="10" max="10" width="44.33203125" style="13" customWidth="1"/>
    <col min="11" max="16384" width="9.109375" style="7"/>
  </cols>
  <sheetData>
    <row r="1" spans="1:10" s="3" customFormat="1" ht="26.4" customHeight="1" x14ac:dyDescent="0.25">
      <c r="B1" s="16" t="s">
        <v>41</v>
      </c>
      <c r="C1" s="4"/>
      <c r="D1" s="4"/>
      <c r="E1" s="4"/>
      <c r="F1" s="4"/>
      <c r="G1" s="4"/>
      <c r="I1" s="6"/>
      <c r="J1" s="13"/>
    </row>
    <row r="2" spans="1:10" ht="44.4" customHeight="1" x14ac:dyDescent="0.25">
      <c r="A2" s="8" t="s">
        <v>23</v>
      </c>
      <c r="B2" s="10" t="s">
        <v>0</v>
      </c>
      <c r="C2" s="2" t="s">
        <v>30</v>
      </c>
      <c r="D2" s="11" t="s">
        <v>31</v>
      </c>
      <c r="E2" s="11" t="s">
        <v>39</v>
      </c>
      <c r="F2" s="11" t="s">
        <v>40</v>
      </c>
      <c r="G2" s="2" t="s">
        <v>32</v>
      </c>
      <c r="H2" s="8" t="s">
        <v>33</v>
      </c>
      <c r="I2" s="9" t="s">
        <v>34</v>
      </c>
      <c r="J2" s="12" t="s">
        <v>35</v>
      </c>
    </row>
    <row r="3" spans="1:10" ht="22.2" customHeight="1" thickBot="1" x14ac:dyDescent="0.3">
      <c r="A3" s="17" t="s">
        <v>36</v>
      </c>
      <c r="B3" s="17" t="s">
        <v>36</v>
      </c>
      <c r="C3" s="20" t="s">
        <v>37</v>
      </c>
      <c r="D3" s="20" t="s">
        <v>36</v>
      </c>
      <c r="E3" s="21" t="s">
        <v>36</v>
      </c>
      <c r="F3" s="21" t="s">
        <v>36</v>
      </c>
      <c r="G3" s="20" t="s">
        <v>36</v>
      </c>
      <c r="H3" s="17" t="s">
        <v>37</v>
      </c>
      <c r="I3" s="18" t="s">
        <v>38</v>
      </c>
      <c r="J3" s="19" t="s">
        <v>36</v>
      </c>
    </row>
    <row r="4" spans="1:10" s="39" customFormat="1" ht="20.100000000000001" customHeight="1" x14ac:dyDescent="0.25">
      <c r="A4" s="37">
        <v>1</v>
      </c>
      <c r="B4" s="38" t="s">
        <v>56</v>
      </c>
      <c r="C4" s="22">
        <v>20</v>
      </c>
      <c r="D4" s="22">
        <v>2017</v>
      </c>
      <c r="E4" s="22" t="s">
        <v>19</v>
      </c>
      <c r="F4" s="22" t="s">
        <v>20</v>
      </c>
      <c r="G4" s="22" t="s">
        <v>1</v>
      </c>
      <c r="H4" s="98">
        <f>C4+C5</f>
        <v>39</v>
      </c>
      <c r="I4" s="98" t="s">
        <v>6</v>
      </c>
      <c r="J4" s="96" t="s">
        <v>26</v>
      </c>
    </row>
    <row r="5" spans="1:10" s="39" customFormat="1" ht="20.100000000000001" customHeight="1" thickBot="1" x14ac:dyDescent="0.3">
      <c r="A5" s="40">
        <v>2</v>
      </c>
      <c r="B5" s="34" t="s">
        <v>43</v>
      </c>
      <c r="C5" s="23">
        <v>19</v>
      </c>
      <c r="D5" s="23">
        <v>2018</v>
      </c>
      <c r="E5" s="23" t="s">
        <v>19</v>
      </c>
      <c r="F5" s="23" t="s">
        <v>20</v>
      </c>
      <c r="G5" s="23" t="s">
        <v>1</v>
      </c>
      <c r="H5" s="99"/>
      <c r="I5" s="100"/>
      <c r="J5" s="97"/>
    </row>
    <row r="6" spans="1:10" s="46" customFormat="1" ht="20.100000000000001" customHeight="1" thickBot="1" x14ac:dyDescent="0.3">
      <c r="A6" s="41">
        <v>3</v>
      </c>
      <c r="B6" s="42" t="s">
        <v>57</v>
      </c>
      <c r="C6" s="26">
        <v>20</v>
      </c>
      <c r="D6" s="26">
        <v>2020</v>
      </c>
      <c r="E6" s="26" t="s">
        <v>18</v>
      </c>
      <c r="F6" s="26" t="s">
        <v>20</v>
      </c>
      <c r="G6" s="26" t="s">
        <v>21</v>
      </c>
      <c r="H6" s="43">
        <f>C6</f>
        <v>20</v>
      </c>
      <c r="I6" s="44" t="s">
        <v>22</v>
      </c>
      <c r="J6" s="45" t="s">
        <v>36</v>
      </c>
    </row>
    <row r="7" spans="1:10" s="39" customFormat="1" ht="20.100000000000001" customHeight="1" x14ac:dyDescent="0.25">
      <c r="A7" s="47">
        <v>4</v>
      </c>
      <c r="B7" s="48" t="s">
        <v>46</v>
      </c>
      <c r="C7" s="30">
        <v>9</v>
      </c>
      <c r="D7" s="30">
        <v>2016</v>
      </c>
      <c r="E7" s="30" t="s">
        <v>19</v>
      </c>
      <c r="F7" s="30" t="s">
        <v>20</v>
      </c>
      <c r="G7" s="30" t="s">
        <v>5</v>
      </c>
      <c r="H7" s="30">
        <f>C7</f>
        <v>9</v>
      </c>
      <c r="I7" s="30" t="s">
        <v>6</v>
      </c>
      <c r="J7" s="49" t="s">
        <v>27</v>
      </c>
    </row>
    <row r="8" spans="1:10" s="39" customFormat="1" ht="20.100000000000001" customHeight="1" x14ac:dyDescent="0.25">
      <c r="A8" s="50">
        <v>5</v>
      </c>
      <c r="B8" s="51" t="s">
        <v>42</v>
      </c>
      <c r="C8" s="14">
        <v>3</v>
      </c>
      <c r="D8" s="14">
        <v>2016</v>
      </c>
      <c r="E8" s="14" t="s">
        <v>19</v>
      </c>
      <c r="F8" s="14" t="s">
        <v>20</v>
      </c>
      <c r="G8" s="14" t="s">
        <v>2</v>
      </c>
      <c r="H8" s="91">
        <f>C8+C9</f>
        <v>15</v>
      </c>
      <c r="I8" s="93" t="s">
        <v>7</v>
      </c>
      <c r="J8" s="110" t="s">
        <v>36</v>
      </c>
    </row>
    <row r="9" spans="1:10" s="39" customFormat="1" ht="20.100000000000001" customHeight="1" thickBot="1" x14ac:dyDescent="0.3">
      <c r="A9" s="52">
        <v>6</v>
      </c>
      <c r="B9" s="53" t="s">
        <v>49</v>
      </c>
      <c r="C9" s="25">
        <v>12</v>
      </c>
      <c r="D9" s="25">
        <v>2016</v>
      </c>
      <c r="E9" s="25" t="s">
        <v>19</v>
      </c>
      <c r="F9" s="25" t="s">
        <v>20</v>
      </c>
      <c r="G9" s="25" t="s">
        <v>2</v>
      </c>
      <c r="H9" s="92"/>
      <c r="I9" s="94"/>
      <c r="J9" s="111"/>
    </row>
    <row r="10" spans="1:10" s="56" customFormat="1" ht="20.100000000000001" customHeight="1" thickBot="1" x14ac:dyDescent="0.3">
      <c r="A10" s="54">
        <v>7</v>
      </c>
      <c r="B10" s="55" t="s">
        <v>44</v>
      </c>
      <c r="C10" s="27">
        <v>10</v>
      </c>
      <c r="D10" s="27">
        <v>2019</v>
      </c>
      <c r="E10" s="27" t="s">
        <v>18</v>
      </c>
      <c r="F10" s="27" t="s">
        <v>20</v>
      </c>
      <c r="G10" s="27" t="s">
        <v>10</v>
      </c>
      <c r="H10" s="27">
        <f>C10</f>
        <v>10</v>
      </c>
      <c r="I10" s="28" t="s">
        <v>6</v>
      </c>
      <c r="J10" s="29" t="s">
        <v>13</v>
      </c>
    </row>
    <row r="11" spans="1:10" s="46" customFormat="1" ht="20.100000000000001" customHeight="1" x14ac:dyDescent="0.25">
      <c r="A11" s="57">
        <v>8</v>
      </c>
      <c r="B11" s="31" t="s">
        <v>54</v>
      </c>
      <c r="C11" s="24">
        <v>4</v>
      </c>
      <c r="D11" s="24">
        <v>2018</v>
      </c>
      <c r="E11" s="24" t="s">
        <v>18</v>
      </c>
      <c r="F11" s="24" t="s">
        <v>20</v>
      </c>
      <c r="G11" s="24" t="s">
        <v>9</v>
      </c>
      <c r="H11" s="104">
        <f>C11+C12</f>
        <v>20</v>
      </c>
      <c r="I11" s="108" t="s">
        <v>8</v>
      </c>
      <c r="J11" s="114" t="s">
        <v>36</v>
      </c>
    </row>
    <row r="12" spans="1:10" s="56" customFormat="1" ht="20.100000000000001" customHeight="1" x14ac:dyDescent="0.25">
      <c r="A12" s="50">
        <v>9</v>
      </c>
      <c r="B12" s="51" t="s">
        <v>47</v>
      </c>
      <c r="C12" s="14">
        <v>16</v>
      </c>
      <c r="D12" s="14">
        <v>2018</v>
      </c>
      <c r="E12" s="14" t="s">
        <v>18</v>
      </c>
      <c r="F12" s="14" t="s">
        <v>20</v>
      </c>
      <c r="G12" s="14" t="s">
        <v>9</v>
      </c>
      <c r="H12" s="105"/>
      <c r="I12" s="93"/>
      <c r="J12" s="90"/>
    </row>
    <row r="13" spans="1:10" s="56" customFormat="1" ht="20.100000000000001" customHeight="1" x14ac:dyDescent="0.25">
      <c r="A13" s="58">
        <v>10</v>
      </c>
      <c r="B13" s="59" t="s">
        <v>50</v>
      </c>
      <c r="C13" s="60">
        <v>12</v>
      </c>
      <c r="D13" s="60">
        <v>2018</v>
      </c>
      <c r="E13" s="60" t="s">
        <v>18</v>
      </c>
      <c r="F13" s="60" t="s">
        <v>20</v>
      </c>
      <c r="G13" s="60" t="s">
        <v>4</v>
      </c>
      <c r="H13" s="106">
        <f>C13+C14</f>
        <v>20</v>
      </c>
      <c r="I13" s="109" t="s">
        <v>6</v>
      </c>
      <c r="J13" s="112" t="s">
        <v>36</v>
      </c>
    </row>
    <row r="14" spans="1:10" s="56" customFormat="1" ht="20.100000000000001" customHeight="1" x14ac:dyDescent="0.25">
      <c r="A14" s="58">
        <v>11</v>
      </c>
      <c r="B14" s="59" t="s">
        <v>52</v>
      </c>
      <c r="C14" s="60">
        <v>8</v>
      </c>
      <c r="D14" s="60">
        <v>2018</v>
      </c>
      <c r="E14" s="60" t="s">
        <v>18</v>
      </c>
      <c r="F14" s="60" t="s">
        <v>20</v>
      </c>
      <c r="G14" s="60" t="s">
        <v>4</v>
      </c>
      <c r="H14" s="107"/>
      <c r="I14" s="109"/>
      <c r="J14" s="113"/>
    </row>
    <row r="15" spans="1:10" s="56" customFormat="1" ht="20.100000000000001" customHeight="1" x14ac:dyDescent="0.25">
      <c r="A15" s="50">
        <v>12</v>
      </c>
      <c r="B15" s="51" t="s">
        <v>51</v>
      </c>
      <c r="C15" s="14">
        <v>7</v>
      </c>
      <c r="D15" s="14">
        <v>2016</v>
      </c>
      <c r="E15" s="14" t="s">
        <v>19</v>
      </c>
      <c r="F15" s="14" t="s">
        <v>20</v>
      </c>
      <c r="G15" s="14" t="s">
        <v>3</v>
      </c>
      <c r="H15" s="91">
        <f>C15+C16</f>
        <v>15</v>
      </c>
      <c r="I15" s="91" t="s">
        <v>7</v>
      </c>
      <c r="J15" s="89" t="s">
        <v>36</v>
      </c>
    </row>
    <row r="16" spans="1:10" s="46" customFormat="1" ht="20.100000000000001" customHeight="1" x14ac:dyDescent="0.25">
      <c r="A16" s="50">
        <v>13</v>
      </c>
      <c r="B16" s="51" t="s">
        <v>53</v>
      </c>
      <c r="C16" s="14">
        <v>8</v>
      </c>
      <c r="D16" s="14">
        <v>2016</v>
      </c>
      <c r="E16" s="14" t="s">
        <v>19</v>
      </c>
      <c r="F16" s="14" t="s">
        <v>20</v>
      </c>
      <c r="G16" s="14" t="s">
        <v>3</v>
      </c>
      <c r="H16" s="83"/>
      <c r="I16" s="95"/>
      <c r="J16" s="90"/>
    </row>
    <row r="17" spans="1:10" s="56" customFormat="1" ht="20.100000000000001" customHeight="1" thickBot="1" x14ac:dyDescent="0.3">
      <c r="A17" s="40">
        <v>14</v>
      </c>
      <c r="B17" s="34" t="s">
        <v>48</v>
      </c>
      <c r="C17" s="23">
        <v>10</v>
      </c>
      <c r="D17" s="23">
        <v>2019</v>
      </c>
      <c r="E17" s="23" t="s">
        <v>18</v>
      </c>
      <c r="F17" s="23" t="s">
        <v>20</v>
      </c>
      <c r="G17" s="23" t="s">
        <v>10</v>
      </c>
      <c r="H17" s="23">
        <f>C17</f>
        <v>10</v>
      </c>
      <c r="I17" s="35" t="s">
        <v>6</v>
      </c>
      <c r="J17" s="36" t="s">
        <v>16</v>
      </c>
    </row>
    <row r="18" spans="1:10" s="56" customFormat="1" ht="20.100000000000001" customHeight="1" x14ac:dyDescent="0.25">
      <c r="A18" s="57">
        <v>15</v>
      </c>
      <c r="B18" s="31" t="s">
        <v>45</v>
      </c>
      <c r="C18" s="24">
        <v>24</v>
      </c>
      <c r="D18" s="24">
        <v>2019</v>
      </c>
      <c r="E18" s="24" t="s">
        <v>18</v>
      </c>
      <c r="F18" s="24" t="s">
        <v>20</v>
      </c>
      <c r="G18" s="24" t="s">
        <v>14</v>
      </c>
      <c r="H18" s="24">
        <f>C18</f>
        <v>24</v>
      </c>
      <c r="I18" s="32" t="s">
        <v>11</v>
      </c>
      <c r="J18" s="33" t="s">
        <v>12</v>
      </c>
    </row>
    <row r="19" spans="1:10" s="56" customFormat="1" ht="20.100000000000001" customHeight="1" thickBot="1" x14ac:dyDescent="0.3">
      <c r="A19" s="40">
        <v>16</v>
      </c>
      <c r="B19" s="34" t="s">
        <v>55</v>
      </c>
      <c r="C19" s="23">
        <v>26</v>
      </c>
      <c r="D19" s="23">
        <v>2019</v>
      </c>
      <c r="E19" s="23" t="s">
        <v>18</v>
      </c>
      <c r="F19" s="23" t="s">
        <v>20</v>
      </c>
      <c r="G19" s="23" t="s">
        <v>15</v>
      </c>
      <c r="H19" s="23">
        <f>C19</f>
        <v>26</v>
      </c>
      <c r="I19" s="35" t="s">
        <v>17</v>
      </c>
      <c r="J19" s="36" t="s">
        <v>36</v>
      </c>
    </row>
    <row r="20" spans="1:10" s="69" customFormat="1" ht="18" customHeight="1" x14ac:dyDescent="0.25">
      <c r="A20" s="61"/>
      <c r="B20" s="62" t="s">
        <v>28</v>
      </c>
      <c r="C20" s="63">
        <f>SUM(C4:C19)</f>
        <v>208</v>
      </c>
      <c r="D20" s="101" t="s">
        <v>29</v>
      </c>
      <c r="E20" s="101"/>
      <c r="F20" s="64">
        <f>C20</f>
        <v>208</v>
      </c>
      <c r="G20" s="65"/>
      <c r="H20" s="66"/>
      <c r="I20" s="67"/>
      <c r="J20" s="68"/>
    </row>
    <row r="21" spans="1:10" s="70" customFormat="1" x14ac:dyDescent="0.25">
      <c r="B21" s="71"/>
      <c r="C21" s="72"/>
      <c r="D21" s="72"/>
      <c r="E21" s="73"/>
      <c r="F21" s="73"/>
      <c r="G21" s="73"/>
      <c r="H21" s="72"/>
      <c r="I21" s="56"/>
      <c r="J21" s="74"/>
    </row>
    <row r="22" spans="1:10" s="70" customFormat="1" x14ac:dyDescent="0.25">
      <c r="B22" s="71"/>
      <c r="C22" s="72"/>
      <c r="D22" s="72"/>
      <c r="E22" s="73"/>
      <c r="F22" s="73"/>
      <c r="G22" s="73"/>
      <c r="H22" s="72"/>
      <c r="I22" s="56"/>
      <c r="J22" s="74"/>
    </row>
    <row r="23" spans="1:10" s="39" customFormat="1" hidden="1" x14ac:dyDescent="0.25">
      <c r="A23" s="70"/>
      <c r="B23" s="75"/>
      <c r="C23" s="76"/>
      <c r="D23" s="76"/>
      <c r="E23" s="76"/>
      <c r="F23" s="76"/>
      <c r="G23" s="76"/>
      <c r="H23" s="70"/>
      <c r="I23" s="46"/>
      <c r="J23" s="74"/>
    </row>
    <row r="24" spans="1:10" s="39" customFormat="1" ht="40.5" customHeight="1" x14ac:dyDescent="0.25">
      <c r="A24" s="77" t="s">
        <v>23</v>
      </c>
      <c r="B24" s="78" t="s">
        <v>24</v>
      </c>
      <c r="C24" s="102" t="s">
        <v>60</v>
      </c>
      <c r="D24" s="103" t="s">
        <v>25</v>
      </c>
      <c r="E24" s="76"/>
      <c r="F24" s="76"/>
      <c r="G24" s="76"/>
      <c r="H24" s="76"/>
      <c r="I24" s="46"/>
      <c r="J24" s="74"/>
    </row>
    <row r="25" spans="1:10" s="39" customFormat="1" ht="18.75" customHeight="1" x14ac:dyDescent="0.25">
      <c r="A25" s="82">
        <v>1</v>
      </c>
      <c r="B25" s="51" t="s">
        <v>62</v>
      </c>
      <c r="C25" s="85"/>
      <c r="D25" s="86"/>
      <c r="E25" s="70"/>
      <c r="F25" s="46"/>
      <c r="G25" s="76"/>
      <c r="H25" s="70"/>
      <c r="I25" s="46"/>
      <c r="J25" s="74"/>
    </row>
    <row r="26" spans="1:10" s="39" customFormat="1" ht="16.5" customHeight="1" x14ac:dyDescent="0.25">
      <c r="A26" s="83"/>
      <c r="B26" s="115" t="s">
        <v>65</v>
      </c>
      <c r="C26" s="85" t="s">
        <v>20</v>
      </c>
      <c r="D26" s="86"/>
      <c r="E26" s="70"/>
      <c r="F26" s="46"/>
      <c r="G26" s="76"/>
      <c r="H26" s="70"/>
      <c r="I26" s="46"/>
      <c r="J26" s="74"/>
    </row>
    <row r="27" spans="1:10" s="39" customFormat="1" ht="16.5" customHeight="1" x14ac:dyDescent="0.25">
      <c r="A27" s="83"/>
      <c r="B27" s="115" t="s">
        <v>69</v>
      </c>
      <c r="C27" s="85" t="s">
        <v>20</v>
      </c>
      <c r="D27" s="86"/>
      <c r="E27" s="70"/>
      <c r="F27" s="46"/>
      <c r="G27" s="76"/>
      <c r="H27" s="70"/>
      <c r="I27" s="46"/>
      <c r="J27" s="74"/>
    </row>
    <row r="28" spans="1:10" s="39" customFormat="1" ht="16.5" customHeight="1" x14ac:dyDescent="0.25">
      <c r="A28" s="83"/>
      <c r="B28" s="115" t="s">
        <v>67</v>
      </c>
      <c r="C28" s="85" t="s">
        <v>20</v>
      </c>
      <c r="D28" s="86"/>
      <c r="E28" s="70"/>
      <c r="F28" s="46"/>
      <c r="G28" s="76"/>
      <c r="H28" s="70"/>
      <c r="I28" s="46"/>
      <c r="J28" s="74"/>
    </row>
    <row r="29" spans="1:10" s="39" customFormat="1" ht="16.5" customHeight="1" x14ac:dyDescent="0.25">
      <c r="A29" s="83"/>
      <c r="B29" s="115" t="s">
        <v>70</v>
      </c>
      <c r="C29" s="87" t="s">
        <v>58</v>
      </c>
      <c r="D29" s="88"/>
      <c r="E29" s="70"/>
      <c r="F29" s="46"/>
      <c r="G29" s="76"/>
      <c r="H29" s="70"/>
      <c r="I29" s="46"/>
      <c r="J29" s="74"/>
    </row>
    <row r="30" spans="1:10" s="39" customFormat="1" ht="16.5" customHeight="1" x14ac:dyDescent="0.25">
      <c r="A30" s="83"/>
      <c r="B30" s="115" t="s">
        <v>68</v>
      </c>
      <c r="C30" s="87" t="s">
        <v>58</v>
      </c>
      <c r="D30" s="88"/>
      <c r="E30" s="70"/>
      <c r="F30" s="46"/>
      <c r="G30" s="76"/>
      <c r="H30" s="70"/>
      <c r="I30" s="46"/>
      <c r="J30" s="74"/>
    </row>
    <row r="31" spans="1:10" s="39" customFormat="1" ht="16.5" customHeight="1" x14ac:dyDescent="0.25">
      <c r="A31" s="83"/>
      <c r="B31" s="115" t="s">
        <v>67</v>
      </c>
      <c r="C31" s="87" t="s">
        <v>58</v>
      </c>
      <c r="D31" s="88"/>
      <c r="E31" s="70"/>
      <c r="F31" s="46"/>
      <c r="G31" s="76"/>
      <c r="H31" s="70"/>
      <c r="I31" s="46"/>
      <c r="J31" s="74"/>
    </row>
    <row r="32" spans="1:10" s="39" customFormat="1" ht="16.5" customHeight="1" x14ac:dyDescent="0.25">
      <c r="A32" s="84"/>
      <c r="B32" s="115" t="s">
        <v>63</v>
      </c>
      <c r="C32" s="85" t="s">
        <v>36</v>
      </c>
      <c r="D32" s="86"/>
      <c r="E32" s="70"/>
      <c r="F32" s="46"/>
      <c r="G32" s="76"/>
      <c r="H32" s="70"/>
      <c r="I32" s="46"/>
      <c r="J32" s="74"/>
    </row>
    <row r="33" spans="1:10" s="39" customFormat="1" ht="20.100000000000001" customHeight="1" x14ac:dyDescent="0.25">
      <c r="A33" s="77">
        <v>2</v>
      </c>
      <c r="B33" s="79" t="s">
        <v>64</v>
      </c>
      <c r="C33" s="87" t="s">
        <v>20</v>
      </c>
      <c r="D33" s="88"/>
      <c r="E33" s="70"/>
      <c r="F33" s="46"/>
      <c r="G33" s="76"/>
      <c r="H33" s="70"/>
      <c r="I33" s="46"/>
      <c r="J33" s="74"/>
    </row>
    <row r="34" spans="1:10" s="39" customFormat="1" ht="28.5" customHeight="1" x14ac:dyDescent="0.25">
      <c r="A34" s="80">
        <v>3</v>
      </c>
      <c r="B34" s="81" t="s">
        <v>66</v>
      </c>
      <c r="C34" s="87" t="s">
        <v>58</v>
      </c>
      <c r="D34" s="88"/>
      <c r="E34" s="70"/>
      <c r="F34" s="46"/>
      <c r="G34" s="76"/>
      <c r="H34" s="70"/>
      <c r="I34" s="46"/>
      <c r="J34" s="74"/>
    </row>
    <row r="35" spans="1:10" s="39" customFormat="1" ht="20.100000000000001" customHeight="1" x14ac:dyDescent="0.25">
      <c r="A35" s="80">
        <v>4</v>
      </c>
      <c r="B35" s="79" t="s">
        <v>61</v>
      </c>
      <c r="C35" s="87" t="s">
        <v>59</v>
      </c>
      <c r="D35" s="88"/>
      <c r="E35" s="70"/>
      <c r="F35" s="46"/>
      <c r="G35" s="76"/>
      <c r="H35" s="70"/>
      <c r="I35" s="46"/>
      <c r="J35" s="74"/>
    </row>
    <row r="36" spans="1:10" s="39" customFormat="1" x14ac:dyDescent="0.25">
      <c r="A36" s="70"/>
      <c r="B36" s="75"/>
      <c r="C36" s="76"/>
      <c r="D36" s="76"/>
      <c r="E36" s="76"/>
      <c r="F36" s="76"/>
      <c r="G36" s="76"/>
      <c r="H36" s="70"/>
      <c r="I36" s="46"/>
      <c r="J36" s="74"/>
    </row>
  </sheetData>
  <mergeCells count="29">
    <mergeCell ref="J4:J5"/>
    <mergeCell ref="C34:D34"/>
    <mergeCell ref="C35:D35"/>
    <mergeCell ref="H4:H5"/>
    <mergeCell ref="I4:I5"/>
    <mergeCell ref="D20:E20"/>
    <mergeCell ref="C24:D24"/>
    <mergeCell ref="C25:D25"/>
    <mergeCell ref="C33:D33"/>
    <mergeCell ref="H11:H12"/>
    <mergeCell ref="H13:H14"/>
    <mergeCell ref="I11:I12"/>
    <mergeCell ref="I13:I14"/>
    <mergeCell ref="J8:J9"/>
    <mergeCell ref="J13:J14"/>
    <mergeCell ref="J11:J12"/>
    <mergeCell ref="J15:J16"/>
    <mergeCell ref="H8:H9"/>
    <mergeCell ref="I8:I9"/>
    <mergeCell ref="H15:H16"/>
    <mergeCell ref="I15:I16"/>
    <mergeCell ref="A25:A32"/>
    <mergeCell ref="C26:D26"/>
    <mergeCell ref="C27:D27"/>
    <mergeCell ref="C28:D28"/>
    <mergeCell ref="C29:D29"/>
    <mergeCell ref="C30:D30"/>
    <mergeCell ref="C31:D31"/>
    <mergeCell ref="C32:D32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8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Zaremba</cp:lastModifiedBy>
  <cp:lastPrinted>2024-11-21T09:14:33Z</cp:lastPrinted>
  <dcterms:created xsi:type="dcterms:W3CDTF">2017-11-03T10:17:39Z</dcterms:created>
  <dcterms:modified xsi:type="dcterms:W3CDTF">2024-11-21T09:31:52Z</dcterms:modified>
</cp:coreProperties>
</file>